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5436" windowWidth="25560" windowHeight="189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'Feuil1'!$A$1:$J$46</definedName>
  </definedNames>
  <calcPr fullCalcOnLoad="1"/>
</workbook>
</file>

<file path=xl/sharedStrings.xml><?xml version="1.0" encoding="utf-8"?>
<sst xmlns="http://schemas.openxmlformats.org/spreadsheetml/2006/main" count="105" uniqueCount="84">
  <si>
    <t>DATE</t>
  </si>
  <si>
    <t>MISSION</t>
  </si>
  <si>
    <t>CYRIL</t>
  </si>
  <si>
    <t>DAVID</t>
  </si>
  <si>
    <t>JERÔME</t>
  </si>
  <si>
    <t>LAURENT</t>
  </si>
  <si>
    <t>MEHRAK</t>
  </si>
  <si>
    <t>TOTAL</t>
  </si>
  <si>
    <t>insead outbound team photo post prod</t>
  </si>
  <si>
    <t>insead outbound team com</t>
  </si>
  <si>
    <t xml:space="preserve">janv fev </t>
  </si>
  <si>
    <t>insead ymp forfait</t>
  </si>
  <si>
    <t>insead ymp com</t>
  </si>
  <si>
    <t>fev</t>
  </si>
  <si>
    <t>insead iep forfait</t>
  </si>
  <si>
    <t>Mars</t>
  </si>
  <si>
    <t>insead AMP forfait</t>
  </si>
  <si>
    <t>insead AMP com</t>
  </si>
  <si>
    <t>Mai</t>
  </si>
  <si>
    <t>Juin</t>
  </si>
  <si>
    <t>Sc Po - Ambiance Archi - Forfait</t>
  </si>
  <si>
    <t>insead GB shots - com</t>
  </si>
  <si>
    <t>insead GB shots - forfait</t>
  </si>
  <si>
    <t>insead iep com</t>
  </si>
  <si>
    <t>insead iep 1 forfait</t>
  </si>
  <si>
    <t>insead iep 1 com</t>
  </si>
  <si>
    <t>insead iep 2 com</t>
  </si>
  <si>
    <t>insead  events cocktail - forfait</t>
  </si>
  <si>
    <t>insead  events cocktail -  com</t>
  </si>
  <si>
    <t>insead - conseil international- com</t>
  </si>
  <si>
    <t>Sc Po- 60 ans - forfait</t>
  </si>
  <si>
    <t>Sc Po- 60 ans - com</t>
  </si>
  <si>
    <t>Sc Po/France/Vie étudiante - forfait 1/2</t>
  </si>
  <si>
    <t>Sc Po/France/Vie étudiante - com 1/2</t>
  </si>
  <si>
    <t>Sc Po/France/Vie étudiante - apa 1/2</t>
  </si>
  <si>
    <t>Sc Po- 60 ans - apa</t>
  </si>
  <si>
    <t>insead - conseil international-postprod</t>
  </si>
  <si>
    <t>Sc Po- 60 ans - postprod</t>
  </si>
  <si>
    <t>Juillet</t>
  </si>
  <si>
    <t>Sc Po - Diplômation - Forfait</t>
  </si>
  <si>
    <t>Sc Po - Diplômation - Com</t>
  </si>
  <si>
    <t>Sc Po - Diplômation - Apa</t>
  </si>
  <si>
    <t>Cancava - Com</t>
  </si>
  <si>
    <r>
      <t>FA0022-</t>
    </r>
    <r>
      <rPr>
        <sz val="10"/>
        <rFont val="Arial"/>
        <family val="0"/>
      </rPr>
      <t>insead iep 2 forfait</t>
    </r>
  </si>
  <si>
    <r>
      <t>FA0023</t>
    </r>
    <r>
      <rPr>
        <sz val="10"/>
        <rFont val="Arial"/>
        <family val="0"/>
      </rPr>
      <t>-insead AMP-PdV + PP</t>
    </r>
  </si>
  <si>
    <t>insead AMP-Diapo+Booklet</t>
  </si>
  <si>
    <r>
      <t>FAOO18-</t>
    </r>
    <r>
      <rPr>
        <sz val="10"/>
        <rFont val="Arial"/>
        <family val="0"/>
      </rPr>
      <t>insead - conseil international- forfait</t>
    </r>
  </si>
  <si>
    <t>insead YMPsept - Com</t>
  </si>
  <si>
    <r>
      <t>FA0028-</t>
    </r>
    <r>
      <rPr>
        <sz val="10"/>
        <rFont val="Arial"/>
        <family val="0"/>
      </rPr>
      <t>insead CSP-Pdv + PP</t>
    </r>
  </si>
  <si>
    <t>insead CSP-Com</t>
  </si>
  <si>
    <t>NDA N°</t>
  </si>
  <si>
    <t>Règlement</t>
  </si>
  <si>
    <r>
      <t xml:space="preserve">FA0029 - </t>
    </r>
    <r>
      <rPr>
        <sz val="10"/>
        <rFont val="Arial"/>
        <family val="0"/>
      </rPr>
      <t>Bacou Dalloz - PdV + PP</t>
    </r>
  </si>
  <si>
    <t>Bacou Dalloz - Droits D'auteur</t>
  </si>
  <si>
    <t>Bacou Dalloz - Com</t>
  </si>
  <si>
    <t>Bacou Dalloz - Conc/Coor</t>
  </si>
  <si>
    <r>
      <t>FA0030-</t>
    </r>
    <r>
      <rPr>
        <sz val="10"/>
        <rFont val="Arial"/>
        <family val="0"/>
      </rPr>
      <t>Cancava - Forfait</t>
    </r>
  </si>
  <si>
    <t>Aout</t>
  </si>
  <si>
    <t>Septembre</t>
  </si>
  <si>
    <t>FACT N°</t>
  </si>
  <si>
    <t>insead YMPsept - PostProd</t>
  </si>
  <si>
    <t>Octobre</t>
  </si>
  <si>
    <t>FA0036</t>
  </si>
  <si>
    <t>Packshot Bacou</t>
  </si>
  <si>
    <t>FA0038</t>
  </si>
  <si>
    <t>INSEAD-AMP oct</t>
  </si>
  <si>
    <t>16-17/10</t>
  </si>
  <si>
    <t>FA0039</t>
  </si>
  <si>
    <t>GEODIS-PdV</t>
  </si>
  <si>
    <t>Apa</t>
  </si>
  <si>
    <t>Com</t>
  </si>
  <si>
    <t>19/10-07/11</t>
  </si>
  <si>
    <t>CRT Champagne Ardenne</t>
  </si>
  <si>
    <t>base 4750</t>
  </si>
  <si>
    <t>24-25/11</t>
  </si>
  <si>
    <t>EVENT - Tasting Grands Vins-PdV + Post-prod</t>
  </si>
  <si>
    <t>28/10-01/11</t>
  </si>
  <si>
    <t>Salon Du Chocolat - PdV + Pprod</t>
  </si>
  <si>
    <t>FA0037</t>
  </si>
  <si>
    <t>Bichro - BACOU</t>
  </si>
  <si>
    <t>FA0040</t>
  </si>
  <si>
    <t>SCPO-POITIERS</t>
  </si>
  <si>
    <t>FA0026</t>
  </si>
  <si>
    <r>
      <t>insead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YMPsept- PdV</t>
    </r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</si>
</sst>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d/mm/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2" xfId="0" applyNumberFormat="1" applyFon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9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172" fontId="2" fillId="0" borderId="9" xfId="0" applyNumberFormat="1" applyFont="1" applyBorder="1" applyAlignment="1">
      <alignment horizontal="center"/>
    </xf>
    <xf numFmtId="172" fontId="2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1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 horizontal="center"/>
    </xf>
    <xf numFmtId="172" fontId="2" fillId="0" borderId="5" xfId="0" applyNumberFormat="1" applyFont="1" applyFill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35"/>
  <sheetViews>
    <sheetView tabSelected="1" zoomScale="125" zoomScaleNormal="125" workbookViewId="0" topLeftCell="A45">
      <selection activeCell="J49" sqref="J49"/>
    </sheetView>
  </sheetViews>
  <sheetFormatPr defaultColWidth="11.421875" defaultRowHeight="12.75"/>
  <cols>
    <col min="1" max="1" width="12.00390625" style="8" customWidth="1"/>
    <col min="2" max="2" width="11.421875" style="36" customWidth="1"/>
    <col min="3" max="3" width="36.8515625" style="9" customWidth="1"/>
    <col min="4" max="6" width="11.421875" style="8" customWidth="1"/>
    <col min="7" max="7" width="11.421875" style="12" customWidth="1"/>
    <col min="8" max="8" width="11.421875" style="19" customWidth="1"/>
    <col min="9" max="10" width="11.421875" style="20" customWidth="1"/>
    <col min="11" max="16384" width="11.421875" style="9" customWidth="1"/>
  </cols>
  <sheetData>
    <row r="1" spans="1:10" s="32" customFormat="1" ht="12.75" thickBot="1">
      <c r="A1" s="37" t="s">
        <v>0</v>
      </c>
      <c r="B1" s="38" t="s">
        <v>59</v>
      </c>
      <c r="C1" s="27" t="s">
        <v>1</v>
      </c>
      <c r="D1" s="28" t="s">
        <v>2</v>
      </c>
      <c r="E1" s="28" t="s">
        <v>3</v>
      </c>
      <c r="F1" s="28" t="s">
        <v>4</v>
      </c>
      <c r="G1" s="29" t="s">
        <v>5</v>
      </c>
      <c r="H1" s="30" t="s">
        <v>6</v>
      </c>
      <c r="I1" s="31" t="s">
        <v>50</v>
      </c>
      <c r="J1" s="31" t="s">
        <v>51</v>
      </c>
    </row>
    <row r="2" spans="1:11" s="4" customFormat="1" ht="12">
      <c r="A2" s="3">
        <v>38727</v>
      </c>
      <c r="B2" s="3"/>
      <c r="C2" s="4" t="s">
        <v>8</v>
      </c>
      <c r="D2" s="5"/>
      <c r="E2" s="5"/>
      <c r="F2" s="5"/>
      <c r="G2" s="10"/>
      <c r="H2" s="17">
        <v>312.5</v>
      </c>
      <c r="I2" s="21"/>
      <c r="J2" s="21"/>
      <c r="K2" s="15"/>
    </row>
    <row r="3" spans="1:11" s="6" customFormat="1" ht="12">
      <c r="A3" s="3">
        <v>38727</v>
      </c>
      <c r="B3" s="35"/>
      <c r="C3" s="6" t="s">
        <v>9</v>
      </c>
      <c r="D3" s="1"/>
      <c r="E3" s="1"/>
      <c r="F3" s="1"/>
      <c r="G3" s="11">
        <v>104.2</v>
      </c>
      <c r="H3" s="18"/>
      <c r="I3" s="20"/>
      <c r="J3" s="20"/>
      <c r="K3" s="16"/>
    </row>
    <row r="4" spans="1:11" s="6" customFormat="1" ht="12">
      <c r="A4" s="2" t="s">
        <v>10</v>
      </c>
      <c r="B4" s="2"/>
      <c r="C4" s="6" t="s">
        <v>11</v>
      </c>
      <c r="D4" s="1"/>
      <c r="E4" s="1"/>
      <c r="F4" s="1"/>
      <c r="G4" s="11"/>
      <c r="H4" s="18">
        <v>1188</v>
      </c>
      <c r="I4" s="20"/>
      <c r="J4" s="20"/>
      <c r="K4" s="16"/>
    </row>
    <row r="5" spans="1:11" s="6" customFormat="1" ht="12">
      <c r="A5" s="2" t="s">
        <v>10</v>
      </c>
      <c r="B5" s="2"/>
      <c r="C5" s="6" t="s">
        <v>12</v>
      </c>
      <c r="D5" s="1"/>
      <c r="E5" s="1"/>
      <c r="F5" s="1"/>
      <c r="G5" s="11">
        <v>396</v>
      </c>
      <c r="H5" s="18"/>
      <c r="I5" s="20"/>
      <c r="J5" s="20"/>
      <c r="K5" s="16"/>
    </row>
    <row r="6" spans="1:11" s="6" customFormat="1" ht="12">
      <c r="A6" s="2" t="s">
        <v>13</v>
      </c>
      <c r="B6" s="2"/>
      <c r="C6" s="6" t="s">
        <v>14</v>
      </c>
      <c r="D6" s="1"/>
      <c r="E6" s="1"/>
      <c r="F6" s="1">
        <v>1188</v>
      </c>
      <c r="G6" s="11"/>
      <c r="H6" s="18"/>
      <c r="I6" s="20"/>
      <c r="J6" s="20"/>
      <c r="K6" s="16"/>
    </row>
    <row r="7" spans="1:11" s="6" customFormat="1" ht="12">
      <c r="A7" s="2" t="s">
        <v>13</v>
      </c>
      <c r="B7" s="2"/>
      <c r="C7" s="6" t="s">
        <v>23</v>
      </c>
      <c r="D7" s="1"/>
      <c r="E7" s="1"/>
      <c r="F7" s="1"/>
      <c r="G7" s="11">
        <v>396</v>
      </c>
      <c r="H7" s="18"/>
      <c r="I7" s="20"/>
      <c r="J7" s="20"/>
      <c r="K7" s="16"/>
    </row>
    <row r="8" spans="1:11" s="6" customFormat="1" ht="12">
      <c r="A8" s="2" t="s">
        <v>15</v>
      </c>
      <c r="B8" s="2"/>
      <c r="C8" s="6" t="s">
        <v>16</v>
      </c>
      <c r="D8" s="1"/>
      <c r="E8" s="1">
        <v>1188</v>
      </c>
      <c r="F8" s="1"/>
      <c r="G8" s="11"/>
      <c r="H8" s="18"/>
      <c r="I8" s="20"/>
      <c r="J8" s="20"/>
      <c r="K8" s="16"/>
    </row>
    <row r="9" spans="1:11" s="6" customFormat="1" ht="12">
      <c r="A9" s="2" t="s">
        <v>15</v>
      </c>
      <c r="B9" s="2"/>
      <c r="C9" s="6" t="s">
        <v>17</v>
      </c>
      <c r="D9" s="1"/>
      <c r="E9" s="1"/>
      <c r="F9" s="1"/>
      <c r="G9" s="11">
        <v>396</v>
      </c>
      <c r="H9" s="18"/>
      <c r="I9" s="20"/>
      <c r="J9" s="20"/>
      <c r="K9" s="16"/>
    </row>
    <row r="10" spans="1:11" s="6" customFormat="1" ht="12">
      <c r="A10" s="2" t="s">
        <v>18</v>
      </c>
      <c r="B10" s="2"/>
      <c r="C10" s="6" t="s">
        <v>20</v>
      </c>
      <c r="D10" s="1"/>
      <c r="E10" s="1"/>
      <c r="F10" s="1">
        <v>300</v>
      </c>
      <c r="G10" s="11">
        <v>300</v>
      </c>
      <c r="H10" s="18"/>
      <c r="I10" s="20"/>
      <c r="J10" s="20"/>
      <c r="K10" s="16"/>
    </row>
    <row r="11" spans="1:11" s="6" customFormat="1" ht="12">
      <c r="A11" s="2" t="s">
        <v>18</v>
      </c>
      <c r="B11" s="2"/>
      <c r="C11" s="6" t="s">
        <v>11</v>
      </c>
      <c r="D11" s="1"/>
      <c r="E11" s="1">
        <v>1188</v>
      </c>
      <c r="F11" s="1"/>
      <c r="G11" s="11"/>
      <c r="H11" s="18"/>
      <c r="I11" s="20"/>
      <c r="J11" s="20"/>
      <c r="K11" s="16"/>
    </row>
    <row r="12" spans="1:11" s="6" customFormat="1" ht="12">
      <c r="A12" s="2"/>
      <c r="B12" s="2"/>
      <c r="C12" s="6" t="s">
        <v>12</v>
      </c>
      <c r="D12" s="1"/>
      <c r="E12" s="1"/>
      <c r="F12" s="1"/>
      <c r="G12" s="11">
        <v>396</v>
      </c>
      <c r="H12" s="18"/>
      <c r="I12" s="20"/>
      <c r="J12" s="20"/>
      <c r="K12" s="16"/>
    </row>
    <row r="13" spans="1:11" s="6" customFormat="1" ht="12">
      <c r="A13" s="2" t="s">
        <v>19</v>
      </c>
      <c r="B13" s="2"/>
      <c r="C13" s="6" t="s">
        <v>22</v>
      </c>
      <c r="D13" s="1"/>
      <c r="E13" s="1">
        <v>375</v>
      </c>
      <c r="F13" s="1"/>
      <c r="G13" s="11"/>
      <c r="H13" s="18"/>
      <c r="I13" s="20"/>
      <c r="J13" s="20"/>
      <c r="K13" s="16"/>
    </row>
    <row r="14" spans="1:11" s="6" customFormat="1" ht="12">
      <c r="A14" s="2"/>
      <c r="B14" s="2"/>
      <c r="C14" s="6" t="s">
        <v>21</v>
      </c>
      <c r="D14" s="1"/>
      <c r="E14" s="1"/>
      <c r="F14" s="1"/>
      <c r="G14" s="11">
        <v>125</v>
      </c>
      <c r="H14" s="18"/>
      <c r="I14" s="20"/>
      <c r="J14" s="20"/>
      <c r="K14" s="16"/>
    </row>
    <row r="15" spans="1:11" s="6" customFormat="1" ht="12">
      <c r="A15" s="2"/>
      <c r="B15" s="2"/>
      <c r="C15" s="6" t="s">
        <v>24</v>
      </c>
      <c r="D15" s="1"/>
      <c r="E15" s="1"/>
      <c r="F15" s="1">
        <v>1188</v>
      </c>
      <c r="G15" s="11"/>
      <c r="H15" s="18"/>
      <c r="I15" s="20"/>
      <c r="J15" s="20"/>
      <c r="K15" s="16"/>
    </row>
    <row r="16" spans="1:11" s="6" customFormat="1" ht="12">
      <c r="A16" s="2"/>
      <c r="B16" s="2"/>
      <c r="C16" s="6" t="s">
        <v>25</v>
      </c>
      <c r="D16" s="1"/>
      <c r="E16" s="1"/>
      <c r="F16" s="1"/>
      <c r="G16" s="11">
        <v>396</v>
      </c>
      <c r="H16" s="18"/>
      <c r="I16" s="20"/>
      <c r="J16" s="20"/>
      <c r="K16" s="16"/>
    </row>
    <row r="17" spans="1:11" s="6" customFormat="1" ht="12">
      <c r="A17" s="2"/>
      <c r="B17" s="2"/>
      <c r="C17" s="7" t="s">
        <v>43</v>
      </c>
      <c r="D17" s="1"/>
      <c r="E17" s="1"/>
      <c r="F17" s="1">
        <v>1188</v>
      </c>
      <c r="G17" s="11"/>
      <c r="H17" s="18"/>
      <c r="I17" s="20"/>
      <c r="J17" s="33">
        <v>38979</v>
      </c>
      <c r="K17" s="16"/>
    </row>
    <row r="18" spans="1:11" s="6" customFormat="1" ht="12">
      <c r="A18" s="2"/>
      <c r="B18" s="2"/>
      <c r="C18" s="6" t="s">
        <v>26</v>
      </c>
      <c r="D18" s="1"/>
      <c r="E18" s="1"/>
      <c r="F18" s="1"/>
      <c r="G18" s="11">
        <v>396</v>
      </c>
      <c r="H18" s="18"/>
      <c r="I18" s="20">
        <v>37</v>
      </c>
      <c r="J18" s="33">
        <v>38979</v>
      </c>
      <c r="K18" s="16"/>
    </row>
    <row r="19" spans="1:11" s="6" customFormat="1" ht="12">
      <c r="A19" s="2"/>
      <c r="B19" s="2"/>
      <c r="C19" s="6" t="s">
        <v>27</v>
      </c>
      <c r="D19" s="1"/>
      <c r="E19" s="1"/>
      <c r="F19" s="1"/>
      <c r="G19" s="11">
        <v>162.5</v>
      </c>
      <c r="H19" s="18"/>
      <c r="I19" s="20"/>
      <c r="J19" s="20"/>
      <c r="K19" s="16"/>
    </row>
    <row r="20" spans="1:11" s="6" customFormat="1" ht="12">
      <c r="A20" s="2"/>
      <c r="B20" s="2"/>
      <c r="C20" s="6" t="s">
        <v>28</v>
      </c>
      <c r="D20" s="1"/>
      <c r="E20" s="1"/>
      <c r="F20" s="1"/>
      <c r="G20" s="11">
        <v>54</v>
      </c>
      <c r="H20" s="18"/>
      <c r="I20" s="20"/>
      <c r="J20" s="20"/>
      <c r="K20" s="16"/>
    </row>
    <row r="21" spans="1:13" s="6" customFormat="1" ht="12">
      <c r="A21" s="2"/>
      <c r="B21" s="2"/>
      <c r="C21" s="6" t="s">
        <v>32</v>
      </c>
      <c r="D21" s="1"/>
      <c r="E21" s="1">
        <v>408.5</v>
      </c>
      <c r="F21" s="1">
        <v>408.5</v>
      </c>
      <c r="G21" s="11"/>
      <c r="H21" s="18"/>
      <c r="I21" s="20"/>
      <c r="J21" s="20"/>
      <c r="K21" s="16"/>
      <c r="L21" s="13"/>
      <c r="M21" s="13"/>
    </row>
    <row r="22" spans="1:11" s="6" customFormat="1" ht="12">
      <c r="A22" s="2"/>
      <c r="B22" s="2"/>
      <c r="C22" s="6" t="s">
        <v>33</v>
      </c>
      <c r="D22" s="1"/>
      <c r="E22" s="1"/>
      <c r="F22" s="1"/>
      <c r="G22" s="11">
        <v>163</v>
      </c>
      <c r="H22" s="18"/>
      <c r="I22" s="20"/>
      <c r="J22" s="20"/>
      <c r="K22" s="16"/>
    </row>
    <row r="23" spans="1:11" s="6" customFormat="1" ht="12">
      <c r="A23" s="2"/>
      <c r="B23" s="2"/>
      <c r="C23" s="6" t="s">
        <v>34</v>
      </c>
      <c r="D23" s="1"/>
      <c r="E23" s="1"/>
      <c r="F23" s="1">
        <v>98</v>
      </c>
      <c r="G23" s="11"/>
      <c r="H23" s="18"/>
      <c r="I23" s="20"/>
      <c r="J23" s="20"/>
      <c r="K23" s="16"/>
    </row>
    <row r="24" spans="1:11" s="6" customFormat="1" ht="12">
      <c r="A24" s="2"/>
      <c r="B24" s="2"/>
      <c r="C24" s="7" t="s">
        <v>46</v>
      </c>
      <c r="D24" s="1"/>
      <c r="E24" s="1">
        <v>412.5</v>
      </c>
      <c r="F24" s="1"/>
      <c r="G24" s="11"/>
      <c r="H24" s="18"/>
      <c r="I24" s="20"/>
      <c r="J24" s="20"/>
      <c r="K24" s="16"/>
    </row>
    <row r="25" spans="1:11" s="6" customFormat="1" ht="12">
      <c r="A25" s="2"/>
      <c r="B25" s="2"/>
      <c r="C25" s="6" t="s">
        <v>36</v>
      </c>
      <c r="D25" s="1"/>
      <c r="E25" s="1">
        <v>62.5</v>
      </c>
      <c r="F25" s="1">
        <v>62.5</v>
      </c>
      <c r="G25" s="11"/>
      <c r="H25" s="18"/>
      <c r="I25" s="20"/>
      <c r="J25" s="20"/>
      <c r="K25" s="16"/>
    </row>
    <row r="26" spans="1:11" s="6" customFormat="1" ht="12">
      <c r="A26" s="2"/>
      <c r="B26" s="2"/>
      <c r="C26" s="6" t="s">
        <v>29</v>
      </c>
      <c r="D26" s="1"/>
      <c r="E26" s="1"/>
      <c r="F26" s="1"/>
      <c r="G26" s="11">
        <v>107.5</v>
      </c>
      <c r="H26" s="18"/>
      <c r="I26" s="20"/>
      <c r="J26" s="20"/>
      <c r="K26" s="16"/>
    </row>
    <row r="27" spans="1:11" s="6" customFormat="1" ht="12">
      <c r="A27" s="2"/>
      <c r="B27" s="2"/>
      <c r="C27" s="6" t="s">
        <v>30</v>
      </c>
      <c r="D27" s="1"/>
      <c r="E27" s="1">
        <v>362.5</v>
      </c>
      <c r="F27" s="1">
        <v>362.5</v>
      </c>
      <c r="G27" s="11">
        <v>725</v>
      </c>
      <c r="H27" s="18"/>
      <c r="I27" s="20"/>
      <c r="J27" s="20"/>
      <c r="K27" s="16"/>
    </row>
    <row r="28" spans="1:11" s="6" customFormat="1" ht="12">
      <c r="A28" s="2"/>
      <c r="B28" s="2"/>
      <c r="C28" s="6" t="s">
        <v>37</v>
      </c>
      <c r="D28" s="1"/>
      <c r="E28" s="1"/>
      <c r="F28" s="1"/>
      <c r="G28" s="11"/>
      <c r="H28" s="18"/>
      <c r="I28" s="20"/>
      <c r="J28" s="20"/>
      <c r="K28" s="16"/>
    </row>
    <row r="29" spans="1:11" s="6" customFormat="1" ht="12">
      <c r="A29" s="2"/>
      <c r="B29" s="2"/>
      <c r="C29" s="6" t="s">
        <v>31</v>
      </c>
      <c r="D29" s="1"/>
      <c r="E29" s="1"/>
      <c r="F29" s="1"/>
      <c r="G29" s="11">
        <v>290</v>
      </c>
      <c r="H29" s="18"/>
      <c r="I29" s="20"/>
      <c r="J29" s="20"/>
      <c r="K29" s="16"/>
    </row>
    <row r="30" spans="1:11" s="6" customFormat="1" ht="12">
      <c r="A30" s="2"/>
      <c r="B30" s="2"/>
      <c r="C30" s="6" t="s">
        <v>35</v>
      </c>
      <c r="D30" s="1"/>
      <c r="E30" s="1"/>
      <c r="F30" s="1">
        <v>174</v>
      </c>
      <c r="G30" s="11"/>
      <c r="H30" s="18"/>
      <c r="I30" s="20"/>
      <c r="J30" s="20"/>
      <c r="K30" s="16"/>
    </row>
    <row r="31" spans="1:11" s="6" customFormat="1" ht="12">
      <c r="A31" s="2" t="s">
        <v>38</v>
      </c>
      <c r="B31" s="2"/>
      <c r="C31" s="6" t="s">
        <v>39</v>
      </c>
      <c r="D31" s="1"/>
      <c r="E31" s="1"/>
      <c r="F31" s="1">
        <v>225</v>
      </c>
      <c r="G31" s="11">
        <v>225</v>
      </c>
      <c r="H31" s="18"/>
      <c r="I31" s="20"/>
      <c r="J31" s="20"/>
      <c r="K31" s="16"/>
    </row>
    <row r="32" spans="1:11" s="6" customFormat="1" ht="12">
      <c r="A32" s="2"/>
      <c r="B32" s="2"/>
      <c r="C32" s="6" t="s">
        <v>40</v>
      </c>
      <c r="D32" s="1"/>
      <c r="E32" s="1"/>
      <c r="F32" s="1"/>
      <c r="G32" s="11">
        <v>90</v>
      </c>
      <c r="H32" s="18"/>
      <c r="I32" s="20"/>
      <c r="J32" s="20"/>
      <c r="K32" s="16"/>
    </row>
    <row r="33" spans="1:11" s="6" customFormat="1" ht="12">
      <c r="A33" s="2"/>
      <c r="B33" s="2"/>
      <c r="C33" s="6" t="s">
        <v>41</v>
      </c>
      <c r="D33" s="1"/>
      <c r="E33" s="1"/>
      <c r="F33" s="1">
        <v>54</v>
      </c>
      <c r="G33" s="11"/>
      <c r="H33" s="18"/>
      <c r="I33" s="20"/>
      <c r="J33" s="20"/>
      <c r="K33" s="16"/>
    </row>
    <row r="34" spans="1:11" s="6" customFormat="1" ht="12">
      <c r="A34" s="2"/>
      <c r="B34" s="2"/>
      <c r="C34" s="7" t="s">
        <v>44</v>
      </c>
      <c r="D34" s="1"/>
      <c r="E34" s="1"/>
      <c r="F34" s="1">
        <v>792</v>
      </c>
      <c r="G34" s="11"/>
      <c r="H34" s="18"/>
      <c r="I34" s="20"/>
      <c r="J34" s="33">
        <v>38979</v>
      </c>
      <c r="K34" s="16"/>
    </row>
    <row r="35" spans="1:11" s="6" customFormat="1" ht="12">
      <c r="A35" s="2"/>
      <c r="B35" s="2"/>
      <c r="C35" s="6" t="s">
        <v>45</v>
      </c>
      <c r="D35" s="1"/>
      <c r="E35" s="1"/>
      <c r="F35" s="1"/>
      <c r="G35" s="11">
        <v>396</v>
      </c>
      <c r="H35" s="18"/>
      <c r="I35" s="20">
        <v>40</v>
      </c>
      <c r="J35" s="33">
        <v>38979</v>
      </c>
      <c r="K35" s="16"/>
    </row>
    <row r="36" spans="1:11" s="6" customFormat="1" ht="12">
      <c r="A36" s="2"/>
      <c r="B36" s="2"/>
      <c r="C36" s="6" t="s">
        <v>17</v>
      </c>
      <c r="D36" s="1"/>
      <c r="E36" s="1"/>
      <c r="F36" s="1"/>
      <c r="G36" s="11">
        <v>396</v>
      </c>
      <c r="H36" s="18"/>
      <c r="I36" s="20">
        <v>40</v>
      </c>
      <c r="J36" s="33">
        <v>38979</v>
      </c>
      <c r="K36" s="16"/>
    </row>
    <row r="37" spans="1:11" s="6" customFormat="1" ht="12">
      <c r="A37" s="2" t="s">
        <v>57</v>
      </c>
      <c r="B37" s="2"/>
      <c r="C37" s="7" t="s">
        <v>56</v>
      </c>
      <c r="D37" s="1"/>
      <c r="E37" s="1"/>
      <c r="F37" s="1"/>
      <c r="G37" s="11">
        <v>425</v>
      </c>
      <c r="H37" s="18"/>
      <c r="I37" s="20"/>
      <c r="J37" s="20"/>
      <c r="K37" s="16"/>
    </row>
    <row r="38" spans="1:11" s="6" customFormat="1" ht="12">
      <c r="A38" s="2"/>
      <c r="B38" s="2"/>
      <c r="C38" s="6" t="s">
        <v>42</v>
      </c>
      <c r="D38" s="1"/>
      <c r="E38" s="1"/>
      <c r="F38" s="1"/>
      <c r="G38" s="11">
        <v>141</v>
      </c>
      <c r="H38" s="18"/>
      <c r="I38" s="20"/>
      <c r="J38" s="20"/>
      <c r="K38" s="16"/>
    </row>
    <row r="39" spans="1:11" s="6" customFormat="1" ht="12">
      <c r="A39" s="2" t="s">
        <v>58</v>
      </c>
      <c r="B39" s="2"/>
      <c r="C39" s="7" t="s">
        <v>48</v>
      </c>
      <c r="D39" s="1"/>
      <c r="E39" s="1"/>
      <c r="F39" s="1"/>
      <c r="G39" s="11">
        <v>375</v>
      </c>
      <c r="H39" s="18"/>
      <c r="I39" s="20">
        <v>43</v>
      </c>
      <c r="J39" s="33">
        <v>38979</v>
      </c>
      <c r="K39" s="16"/>
    </row>
    <row r="40" spans="1:11" s="6" customFormat="1" ht="12">
      <c r="A40" s="2"/>
      <c r="B40" s="2"/>
      <c r="C40" s="6" t="s">
        <v>49</v>
      </c>
      <c r="D40" s="1"/>
      <c r="E40" s="1"/>
      <c r="F40" s="1"/>
      <c r="G40" s="11">
        <v>125</v>
      </c>
      <c r="H40" s="18"/>
      <c r="I40" s="20">
        <v>43</v>
      </c>
      <c r="J40" s="33">
        <v>38979</v>
      </c>
      <c r="K40" s="16"/>
    </row>
    <row r="41" spans="1:11" s="6" customFormat="1" ht="12">
      <c r="A41" s="2"/>
      <c r="B41" s="2"/>
      <c r="C41" s="7" t="s">
        <v>52</v>
      </c>
      <c r="D41" s="1"/>
      <c r="E41" s="1"/>
      <c r="F41" s="1">
        <v>962.5</v>
      </c>
      <c r="G41" s="11"/>
      <c r="H41" s="18"/>
      <c r="I41" s="20"/>
      <c r="J41" s="20"/>
      <c r="K41" s="16"/>
    </row>
    <row r="42" spans="1:11" s="6" customFormat="1" ht="12">
      <c r="A42" s="2"/>
      <c r="B42" s="2"/>
      <c r="C42" s="6" t="s">
        <v>53</v>
      </c>
      <c r="D42" s="1"/>
      <c r="E42" s="1"/>
      <c r="F42" s="1">
        <v>500</v>
      </c>
      <c r="G42" s="11"/>
      <c r="H42" s="18"/>
      <c r="I42" s="20"/>
      <c r="J42" s="20"/>
      <c r="K42" s="16"/>
    </row>
    <row r="43" spans="1:11" s="6" customFormat="1" ht="12">
      <c r="A43" s="2"/>
      <c r="B43" s="2"/>
      <c r="C43" s="6" t="s">
        <v>55</v>
      </c>
      <c r="D43" s="1"/>
      <c r="E43" s="1"/>
      <c r="F43" s="1"/>
      <c r="G43" s="11">
        <v>500</v>
      </c>
      <c r="H43" s="18"/>
      <c r="I43" s="20"/>
      <c r="J43" s="20"/>
      <c r="K43" s="16"/>
    </row>
    <row r="44" spans="1:11" s="6" customFormat="1" ht="12.75" thickBot="1">
      <c r="A44" s="2"/>
      <c r="B44" s="2"/>
      <c r="C44" s="6" t="s">
        <v>54</v>
      </c>
      <c r="D44" s="1"/>
      <c r="E44" s="1"/>
      <c r="F44" s="1"/>
      <c r="G44" s="11">
        <v>917</v>
      </c>
      <c r="H44" s="18"/>
      <c r="I44" s="20"/>
      <c r="J44" s="20"/>
      <c r="K44" s="16"/>
    </row>
    <row r="45" spans="1:11" s="22" customFormat="1" ht="12.75" thickBot="1">
      <c r="A45" s="39"/>
      <c r="B45" s="41"/>
      <c r="C45" s="34" t="s">
        <v>7</v>
      </c>
      <c r="D45" s="23">
        <f>SUM(D2:D38)</f>
        <v>0</v>
      </c>
      <c r="E45" s="24">
        <f>SUM(E2:E44)</f>
        <v>3997</v>
      </c>
      <c r="F45" s="24">
        <f>SUM(F2:F44)</f>
        <v>7503</v>
      </c>
      <c r="G45" s="25">
        <f>SUM(G2:G44)</f>
        <v>7997.2</v>
      </c>
      <c r="H45" s="24">
        <f>SUM(H2:H38)</f>
        <v>1500.5</v>
      </c>
      <c r="I45" s="26"/>
      <c r="J45" s="26"/>
      <c r="K45" s="24"/>
    </row>
    <row r="46" spans="4:11" s="42" customFormat="1" ht="12.75" thickBot="1">
      <c r="D46" s="43"/>
      <c r="E46" s="44"/>
      <c r="F46" s="44"/>
      <c r="G46" s="45"/>
      <c r="H46" s="46"/>
      <c r="I46" s="47"/>
      <c r="J46" s="47"/>
      <c r="K46" s="48"/>
    </row>
    <row r="47" spans="1:10" s="32" customFormat="1" ht="12.75" thickBot="1">
      <c r="A47" s="37" t="s">
        <v>0</v>
      </c>
      <c r="B47" s="38" t="s">
        <v>59</v>
      </c>
      <c r="C47" s="27" t="s">
        <v>1</v>
      </c>
      <c r="D47" s="28" t="s">
        <v>2</v>
      </c>
      <c r="E47" s="28" t="s">
        <v>3</v>
      </c>
      <c r="F47" s="28" t="s">
        <v>4</v>
      </c>
      <c r="G47" s="29" t="s">
        <v>5</v>
      </c>
      <c r="H47" s="30" t="s">
        <v>6</v>
      </c>
      <c r="I47" s="31" t="s">
        <v>50</v>
      </c>
      <c r="J47" s="31" t="s">
        <v>51</v>
      </c>
    </row>
    <row r="48" spans="1:11" s="6" customFormat="1" ht="12">
      <c r="A48" s="2" t="s">
        <v>58</v>
      </c>
      <c r="B48" s="51" t="s">
        <v>82</v>
      </c>
      <c r="C48" s="6" t="s">
        <v>83</v>
      </c>
      <c r="D48" s="1"/>
      <c r="E48" s="1">
        <v>500</v>
      </c>
      <c r="F48" s="1"/>
      <c r="G48" s="11"/>
      <c r="H48" s="18"/>
      <c r="I48" s="20">
        <v>60914</v>
      </c>
      <c r="J48" s="52">
        <v>39036</v>
      </c>
      <c r="K48" s="16"/>
    </row>
    <row r="49" spans="1:11" s="6" customFormat="1" ht="12">
      <c r="A49" s="2"/>
      <c r="B49" s="51"/>
      <c r="C49" s="6" t="s">
        <v>60</v>
      </c>
      <c r="D49" s="1"/>
      <c r="E49" s="1"/>
      <c r="F49" s="1">
        <v>344</v>
      </c>
      <c r="G49" s="11">
        <v>344</v>
      </c>
      <c r="H49" s="18"/>
      <c r="I49" s="20"/>
      <c r="J49" s="20"/>
      <c r="K49" s="16"/>
    </row>
    <row r="50" spans="1:11" s="6" customFormat="1" ht="12">
      <c r="A50" s="2"/>
      <c r="B50" s="51"/>
      <c r="C50" s="6" t="s">
        <v>47</v>
      </c>
      <c r="D50" s="1"/>
      <c r="E50" s="1"/>
      <c r="F50" s="1"/>
      <c r="G50" s="11">
        <v>396</v>
      </c>
      <c r="H50" s="18"/>
      <c r="I50" s="20"/>
      <c r="J50" s="20"/>
      <c r="K50" s="16"/>
    </row>
    <row r="51" spans="2:10" s="36" customFormat="1" ht="12">
      <c r="B51" s="51"/>
      <c r="G51" s="49"/>
      <c r="I51" s="20"/>
      <c r="J51" s="20"/>
    </row>
    <row r="52" spans="1:10" s="36" customFormat="1" ht="12">
      <c r="A52" s="36" t="s">
        <v>61</v>
      </c>
      <c r="B52" s="51" t="s">
        <v>62</v>
      </c>
      <c r="C52" s="36" t="s">
        <v>63</v>
      </c>
      <c r="F52" s="36">
        <v>45</v>
      </c>
      <c r="G52" s="49"/>
      <c r="I52" s="20"/>
      <c r="J52" s="20"/>
    </row>
    <row r="53" spans="2:10" s="36" customFormat="1" ht="12">
      <c r="B53" s="51"/>
      <c r="G53" s="49"/>
      <c r="I53" s="20"/>
      <c r="J53" s="20"/>
    </row>
    <row r="54" spans="2:10" s="36" customFormat="1" ht="12">
      <c r="B54" s="51" t="s">
        <v>78</v>
      </c>
      <c r="C54" s="36" t="s">
        <v>79</v>
      </c>
      <c r="F54" s="36">
        <v>150</v>
      </c>
      <c r="G54" s="49">
        <v>100</v>
      </c>
      <c r="I54" s="20"/>
      <c r="J54" s="20"/>
    </row>
    <row r="55" spans="2:10" s="36" customFormat="1" ht="12">
      <c r="B55" s="51"/>
      <c r="G55" s="49"/>
      <c r="I55" s="20"/>
      <c r="J55" s="20"/>
    </row>
    <row r="56" spans="1:10" s="36" customFormat="1" ht="12">
      <c r="A56" s="36" t="s">
        <v>66</v>
      </c>
      <c r="B56" s="51" t="s">
        <v>64</v>
      </c>
      <c r="C56" s="36" t="s">
        <v>65</v>
      </c>
      <c r="F56" s="36">
        <v>1188</v>
      </c>
      <c r="G56" s="49">
        <v>396</v>
      </c>
      <c r="I56" s="20"/>
      <c r="J56" s="20"/>
    </row>
    <row r="57" spans="2:10" s="36" customFormat="1" ht="12">
      <c r="B57" s="51"/>
      <c r="G57" s="49"/>
      <c r="I57" s="20"/>
      <c r="J57" s="20"/>
    </row>
    <row r="58" spans="2:10" s="36" customFormat="1" ht="12">
      <c r="B58" s="51"/>
      <c r="G58" s="49"/>
      <c r="I58" s="20"/>
      <c r="J58" s="20"/>
    </row>
    <row r="59" spans="2:10" s="36" customFormat="1" ht="12">
      <c r="B59" s="51"/>
      <c r="G59" s="49"/>
      <c r="I59" s="20"/>
      <c r="J59" s="20"/>
    </row>
    <row r="60" spans="1:10" s="36" customFormat="1" ht="12">
      <c r="A60" s="50">
        <v>39014</v>
      </c>
      <c r="B60" s="51" t="s">
        <v>67</v>
      </c>
      <c r="C60" s="36" t="s">
        <v>68</v>
      </c>
      <c r="F60" s="36">
        <v>500</v>
      </c>
      <c r="G60" s="49"/>
      <c r="I60" s="20"/>
      <c r="J60" s="20"/>
    </row>
    <row r="61" spans="2:10" s="36" customFormat="1" ht="12">
      <c r="B61" s="51"/>
      <c r="C61" s="36" t="s">
        <v>69</v>
      </c>
      <c r="F61" s="36">
        <v>66</v>
      </c>
      <c r="G61" s="49"/>
      <c r="I61" s="20"/>
      <c r="J61" s="20"/>
    </row>
    <row r="62" spans="2:10" s="36" customFormat="1" ht="12">
      <c r="B62" s="51"/>
      <c r="C62" s="36" t="s">
        <v>70</v>
      </c>
      <c r="G62" s="49">
        <v>100</v>
      </c>
      <c r="I62" s="20"/>
      <c r="J62" s="20"/>
    </row>
    <row r="63" spans="2:10" s="36" customFormat="1" ht="12">
      <c r="B63" s="51"/>
      <c r="G63" s="49"/>
      <c r="I63" s="20"/>
      <c r="J63" s="20"/>
    </row>
    <row r="64" spans="1:10" s="36" customFormat="1" ht="12">
      <c r="A64" s="50">
        <v>39007</v>
      </c>
      <c r="B64" s="51" t="s">
        <v>80</v>
      </c>
      <c r="C64" s="36" t="s">
        <v>81</v>
      </c>
      <c r="E64" s="36">
        <v>407.5</v>
      </c>
      <c r="G64" s="49"/>
      <c r="I64" s="20"/>
      <c r="J64" s="20"/>
    </row>
    <row r="65" spans="2:10" s="36" customFormat="1" ht="12">
      <c r="B65" s="51"/>
      <c r="G65" s="49"/>
      <c r="I65" s="20"/>
      <c r="J65" s="20"/>
    </row>
    <row r="66" spans="1:10" s="36" customFormat="1" ht="12">
      <c r="A66" s="36" t="s">
        <v>71</v>
      </c>
      <c r="B66" s="51"/>
      <c r="C66" s="36" t="s">
        <v>72</v>
      </c>
      <c r="D66" s="36" t="s">
        <v>73</v>
      </c>
      <c r="G66" s="49">
        <v>1583</v>
      </c>
      <c r="I66" s="20"/>
      <c r="J66" s="20"/>
    </row>
    <row r="67" spans="2:10" s="36" customFormat="1" ht="12">
      <c r="B67" s="51"/>
      <c r="G67" s="49"/>
      <c r="I67" s="20"/>
      <c r="J67" s="20"/>
    </row>
    <row r="68" spans="2:10" s="36" customFormat="1" ht="12">
      <c r="B68" s="51"/>
      <c r="G68" s="49"/>
      <c r="I68" s="20"/>
      <c r="J68" s="20"/>
    </row>
    <row r="69" spans="2:10" s="36" customFormat="1" ht="12">
      <c r="B69" s="51"/>
      <c r="G69" s="49"/>
      <c r="I69" s="20"/>
      <c r="J69" s="20"/>
    </row>
    <row r="70" spans="2:10" s="36" customFormat="1" ht="12">
      <c r="B70" s="51"/>
      <c r="G70" s="49"/>
      <c r="I70" s="20"/>
      <c r="J70" s="20"/>
    </row>
    <row r="71" spans="1:10" s="36" customFormat="1" ht="12">
      <c r="A71" s="36" t="s">
        <v>76</v>
      </c>
      <c r="B71" s="51"/>
      <c r="C71" s="36" t="s">
        <v>77</v>
      </c>
      <c r="D71" s="36">
        <v>600</v>
      </c>
      <c r="E71" s="36">
        <v>400</v>
      </c>
      <c r="G71" s="49">
        <v>1000</v>
      </c>
      <c r="H71" s="36">
        <v>240</v>
      </c>
      <c r="I71" s="20"/>
      <c r="J71" s="20"/>
    </row>
    <row r="72" spans="2:10" s="36" customFormat="1" ht="12">
      <c r="B72" s="51"/>
      <c r="C72" s="36" t="s">
        <v>70</v>
      </c>
      <c r="G72" s="49">
        <v>400</v>
      </c>
      <c r="I72" s="20"/>
      <c r="J72" s="20"/>
    </row>
    <row r="73" spans="2:10" s="36" customFormat="1" ht="12">
      <c r="B73" s="51"/>
      <c r="G73" s="49"/>
      <c r="I73" s="20"/>
      <c r="J73" s="20"/>
    </row>
    <row r="74" spans="2:10" s="36" customFormat="1" ht="12">
      <c r="B74" s="51"/>
      <c r="G74" s="49"/>
      <c r="I74" s="20"/>
      <c r="J74" s="20"/>
    </row>
    <row r="75" spans="2:10" s="36" customFormat="1" ht="12">
      <c r="B75" s="51"/>
      <c r="G75" s="49"/>
      <c r="I75" s="20"/>
      <c r="J75" s="20"/>
    </row>
    <row r="76" spans="1:10" s="36" customFormat="1" ht="12">
      <c r="A76" s="36" t="s">
        <v>74</v>
      </c>
      <c r="B76" s="51"/>
      <c r="C76" s="36" t="s">
        <v>75</v>
      </c>
      <c r="D76" s="36">
        <v>350</v>
      </c>
      <c r="F76" s="36">
        <v>350</v>
      </c>
      <c r="G76" s="49"/>
      <c r="I76" s="20"/>
      <c r="J76" s="20"/>
    </row>
    <row r="77" spans="2:10" s="36" customFormat="1" ht="12">
      <c r="B77" s="51"/>
      <c r="C77" s="36" t="s">
        <v>70</v>
      </c>
      <c r="G77" s="49">
        <v>140</v>
      </c>
      <c r="H77" s="36">
        <v>84</v>
      </c>
      <c r="I77" s="20"/>
      <c r="J77" s="20"/>
    </row>
    <row r="78" spans="2:10" s="36" customFormat="1" ht="12">
      <c r="B78" s="51"/>
      <c r="G78" s="49"/>
      <c r="I78" s="20"/>
      <c r="J78" s="20"/>
    </row>
    <row r="79" spans="2:10" s="36" customFormat="1" ht="12">
      <c r="B79" s="51"/>
      <c r="G79" s="49"/>
      <c r="I79" s="20"/>
      <c r="J79" s="20"/>
    </row>
    <row r="80" spans="2:10" s="36" customFormat="1" ht="12">
      <c r="B80" s="51"/>
      <c r="G80" s="49"/>
      <c r="I80" s="20"/>
      <c r="J80" s="20"/>
    </row>
    <row r="81" spans="2:10" s="36" customFormat="1" ht="12">
      <c r="B81" s="51"/>
      <c r="G81" s="49"/>
      <c r="I81" s="20"/>
      <c r="J81" s="20"/>
    </row>
    <row r="82" spans="2:10" s="36" customFormat="1" ht="12.75" thickBot="1">
      <c r="B82" s="51"/>
      <c r="G82" s="49"/>
      <c r="I82" s="20"/>
      <c r="J82" s="20"/>
    </row>
    <row r="83" spans="1:11" s="22" customFormat="1" ht="12.75" thickBot="1">
      <c r="A83" s="39"/>
      <c r="B83" s="41"/>
      <c r="C83" s="34" t="s">
        <v>7</v>
      </c>
      <c r="D83" s="23">
        <f>SUM(D40:D76)</f>
        <v>950</v>
      </c>
      <c r="E83" s="24">
        <f>SUM(E40:E82)</f>
        <v>5304.5</v>
      </c>
      <c r="F83" s="24">
        <f>SUM(F40:F82)</f>
        <v>11608.5</v>
      </c>
      <c r="G83" s="25">
        <f>SUM(G40:G82)</f>
        <v>13998.2</v>
      </c>
      <c r="H83" s="24">
        <f>SUM(H40:H76)</f>
        <v>1740.5</v>
      </c>
      <c r="I83" s="26"/>
      <c r="J83" s="26"/>
      <c r="K83" s="24"/>
    </row>
    <row r="84" spans="2:10" ht="12">
      <c r="B84" s="40"/>
      <c r="I84" s="21"/>
      <c r="J84" s="21"/>
    </row>
    <row r="65535" ht="12">
      <c r="E65535" s="14">
        <f>SUM(E8:E65534)</f>
        <v>14606</v>
      </c>
    </row>
  </sheetData>
  <printOptions/>
  <pageMargins left="0.7874015748031497" right="0.7874015748031497" top="0.5905511811023623" bottom="0.5905511811023623" header="0.31496062992125984" footer="0.31496062992125984"/>
  <pageSetup fitToHeight="1" fitToWidth="1" orientation="landscape" paperSize="9" scale="86"/>
  <headerFooter alignWithMargins="0">
    <oddHeader>&amp;LPARTAGE TAF CONTEXTES 2006&amp;C&amp;R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DAVID M</cp:lastModifiedBy>
  <cp:lastPrinted>2006-11-08T15:11:17Z</cp:lastPrinted>
  <dcterms:created xsi:type="dcterms:W3CDTF">2005-10-31T16:53:39Z</dcterms:created>
  <dcterms:modified xsi:type="dcterms:W3CDTF">2006-03-24T07:46:25Z</dcterms:modified>
  <cp:category/>
  <cp:version/>
  <cp:contentType/>
  <cp:contentStatus/>
</cp:coreProperties>
</file>